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neil/Desktop/"/>
    </mc:Choice>
  </mc:AlternateContent>
  <xr:revisionPtr revIDLastSave="0" documentId="8_{89E8084F-8A73-4B49-AAB8-396F4B8CB405}" xr6:coauthVersionLast="47" xr6:coauthVersionMax="47" xr10:uidLastSave="{00000000-0000-0000-0000-000000000000}"/>
  <bookViews>
    <workbookView xWindow="11760" yWindow="2780" windowWidth="32120" windowHeight="23340" xr2:uid="{00000000-000D-0000-FFFF-FFFF00000000}"/>
  </bookViews>
  <sheets>
    <sheet name="Sheet1"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5" i="1" l="1"/>
  <c r="C30" i="1" s="1"/>
  <c r="C19" i="1"/>
  <c r="C16" i="1"/>
  <c r="C21" i="1" s="1"/>
  <c r="C32" i="1" l="1"/>
</calcChain>
</file>

<file path=xl/sharedStrings.xml><?xml version="1.0" encoding="utf-8"?>
<sst xmlns="http://schemas.openxmlformats.org/spreadsheetml/2006/main" count="27" uniqueCount="27">
  <si>
    <t>Forecast Turnover:</t>
  </si>
  <si>
    <t>Overheads</t>
  </si>
  <si>
    <t>Printing, stationary, postage</t>
  </si>
  <si>
    <t>Licences, TV, PRS, PPL, DVD, Alcohol</t>
  </si>
  <si>
    <t>Total Overheads</t>
  </si>
  <si>
    <t>percent</t>
  </si>
  <si>
    <t xml:space="preserve">percent </t>
  </si>
  <si>
    <t>Proportion of the house used by paying guests =</t>
  </si>
  <si>
    <t xml:space="preserve">365 days x No. of rooms x occupancy rate = number of room nights x per night costs </t>
  </si>
  <si>
    <t>Advertising. marketing, booking fees from OTA's</t>
  </si>
  <si>
    <t>Example net profit calculator for a B&amp;B or Guest House</t>
  </si>
  <si>
    <t>Column B has been formulated so you can put your own actual figures into the formula to achieve your net profit results actual figures into the formula to achieve your net profit results</t>
  </si>
  <si>
    <t>Planned Variables:</t>
  </si>
  <si>
    <t>Number of Rooms</t>
  </si>
  <si>
    <t>Room Price Per Night (Average over the year)</t>
  </si>
  <si>
    <t>Occupancy Rate (Average over the year)</t>
  </si>
  <si>
    <t>*Per Night Costs (Average per night)</t>
  </si>
  <si>
    <t>*These costs must include the cost of your breakfast ingredients per room (not per guest), laundry, services, toiletries or any complimentary items such as tea/coffee, biscuits, cleaning liquids etc.</t>
  </si>
  <si>
    <t>Room Price x Number of Rooms x 365 days x Occupancy Rate</t>
  </si>
  <si>
    <t>Less Direct Costs:</t>
  </si>
  <si>
    <t xml:space="preserve">FORECAST NET PROFIT: </t>
  </si>
  <si>
    <t xml:space="preserve">GROSS PROFIT: </t>
  </si>
  <si>
    <t xml:space="preserve">Paying guest portion of gas, electricity, water, insurance and rates costs </t>
  </si>
  <si>
    <t>Telephones and Internet for business use</t>
  </si>
  <si>
    <t>Please note that the above costs are just example figures to demonstrate how to calculate net profits. You must use your own real costs.</t>
  </si>
  <si>
    <t>You may have extra overheads than those listed and all these must be added to get a true reflection of your finances and projected net forecast.</t>
  </si>
  <si>
    <t>Gas, electricity, water, insurance and rates = enter your premises total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</si>
</sst>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quot;£&quot;#,##0"/>
  </numFmts>
  <fonts count="6" x14ac:knownFonts="1">
    <font>
      <sz val="11"/>
      <color theme="1"/>
      <name val="Calibri"/>
      <family val="2"/>
      <scheme val="minor"/>
    </font>
    <font>
      <sz val="12"/>
      <color theme="1"/>
      <name val="Calibri"/>
      <family val="2"/>
      <scheme val="minor"/>
    </font>
    <font>
      <b/>
      <sz val="12"/>
      <color theme="1"/>
      <name val="Calibri"/>
      <family val="2"/>
      <scheme val="minor"/>
    </font>
    <font>
      <b/>
      <i/>
      <u/>
      <sz val="18"/>
      <color theme="1"/>
      <name val="Calibri"/>
      <family val="2"/>
      <scheme val="minor"/>
    </font>
    <font>
      <b/>
      <i/>
      <u/>
      <sz val="12"/>
      <color theme="1"/>
      <name val="Calibri"/>
      <family val="2"/>
      <scheme val="minor"/>
    </font>
    <font>
      <i/>
      <sz val="12"/>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1" fillId="0" borderId="0" xfId="0" applyFont="1"/>
    <xf numFmtId="0" fontId="1" fillId="0" borderId="0" xfId="0" applyFont="1" applyAlignment="1">
      <alignment horizontal="right"/>
    </xf>
    <xf numFmtId="0" fontId="1" fillId="2" borderId="0" xfId="0" applyFont="1" applyFill="1" applyBorder="1"/>
    <xf numFmtId="0" fontId="1" fillId="2" borderId="0" xfId="0" applyFont="1" applyFill="1" applyBorder="1" applyAlignment="1">
      <alignment horizontal="right"/>
    </xf>
    <xf numFmtId="0" fontId="1" fillId="2" borderId="4" xfId="0" applyFont="1" applyFill="1" applyBorder="1"/>
    <xf numFmtId="0" fontId="2" fillId="2" borderId="1" xfId="0" applyFont="1" applyFill="1" applyBorder="1"/>
    <xf numFmtId="0" fontId="1" fillId="2" borderId="2" xfId="0" applyFont="1" applyFill="1" applyBorder="1" applyAlignment="1">
      <alignment horizontal="right"/>
    </xf>
    <xf numFmtId="0" fontId="1" fillId="2" borderId="1" xfId="0" applyFont="1" applyFill="1" applyBorder="1"/>
    <xf numFmtId="164" fontId="1" fillId="2" borderId="2" xfId="0" applyNumberFormat="1" applyFont="1" applyFill="1" applyBorder="1" applyAlignment="1">
      <alignment horizontal="right"/>
    </xf>
    <xf numFmtId="1" fontId="1" fillId="2" borderId="2" xfId="0" applyNumberFormat="1" applyFont="1" applyFill="1" applyBorder="1" applyAlignment="1">
      <alignment horizontal="right"/>
    </xf>
    <xf numFmtId="0" fontId="1" fillId="2" borderId="1" xfId="0" applyFont="1" applyFill="1" applyBorder="1" applyAlignment="1">
      <alignment horizontal="right"/>
    </xf>
    <xf numFmtId="165" fontId="1" fillId="2" borderId="1" xfId="0" applyNumberFormat="1" applyFont="1" applyFill="1" applyBorder="1" applyAlignment="1">
      <alignment horizontal="right"/>
    </xf>
    <xf numFmtId="165" fontId="1" fillId="2" borderId="2" xfId="0" applyNumberFormat="1" applyFont="1" applyFill="1" applyBorder="1" applyAlignment="1">
      <alignment horizontal="right"/>
    </xf>
    <xf numFmtId="0" fontId="2" fillId="2" borderId="1" xfId="0" applyFont="1" applyFill="1" applyBorder="1" applyAlignment="1">
      <alignment horizontal="right"/>
    </xf>
    <xf numFmtId="165" fontId="2" fillId="2" borderId="2" xfId="0" applyNumberFormat="1" applyFont="1" applyFill="1" applyBorder="1" applyAlignment="1">
      <alignment horizontal="right"/>
    </xf>
    <xf numFmtId="0" fontId="1" fillId="2" borderId="1" xfId="0" applyFont="1" applyFill="1" applyBorder="1" applyAlignment="1">
      <alignment horizontal="center"/>
    </xf>
    <xf numFmtId="0" fontId="1" fillId="2" borderId="5" xfId="0" applyFont="1" applyFill="1" applyBorder="1"/>
    <xf numFmtId="0" fontId="1" fillId="2" borderId="5" xfId="0" applyFont="1" applyFill="1" applyBorder="1" applyAlignment="1">
      <alignment horizontal="right"/>
    </xf>
    <xf numFmtId="0" fontId="1" fillId="2" borderId="6" xfId="0" applyFont="1" applyFill="1" applyBorder="1"/>
    <xf numFmtId="0" fontId="1" fillId="2" borderId="7" xfId="0" applyFont="1" applyFill="1" applyBorder="1"/>
    <xf numFmtId="0" fontId="3" fillId="2" borderId="0" xfId="0" applyFont="1" applyFill="1" applyBorder="1"/>
    <xf numFmtId="0" fontId="1" fillId="2" borderId="8" xfId="0" applyFont="1" applyFill="1" applyBorder="1"/>
    <xf numFmtId="0" fontId="4" fillId="2" borderId="0" xfId="0" applyFont="1" applyFill="1" applyBorder="1"/>
    <xf numFmtId="0" fontId="2" fillId="2" borderId="0" xfId="0" applyFont="1" applyFill="1" applyBorder="1"/>
    <xf numFmtId="0" fontId="5" fillId="2" borderId="0" xfId="0" applyFont="1" applyFill="1" applyBorder="1"/>
    <xf numFmtId="0" fontId="1" fillId="2" borderId="3" xfId="0" applyFont="1" applyFill="1" applyBorder="1"/>
    <xf numFmtId="0" fontId="2" fillId="2" borderId="9" xfId="0" applyFont="1" applyFill="1" applyBorder="1"/>
    <xf numFmtId="0" fontId="1" fillId="2" borderId="9" xfId="0" applyFont="1" applyFill="1" applyBorder="1" applyAlignment="1">
      <alignment horizontal="right"/>
    </xf>
    <xf numFmtId="0" fontId="1" fillId="2" borderId="9" xfId="0" applyFont="1" applyFill="1" applyBorder="1"/>
    <xf numFmtId="0" fontId="1" fillId="2" borderId="10" xfId="0" applyFont="1" applyFill="1" applyBorder="1"/>
    <xf numFmtId="0" fontId="1" fillId="0" borderId="0" xfId="0" applyFont="1" applyFill="1"/>
    <xf numFmtId="0" fontId="1" fillId="2" borderId="1" xfId="0" applyFont="1" applyFill="1" applyBorder="1" applyAlignment="1">
      <alignment horizontal="left"/>
    </xf>
    <xf numFmtId="0" fontId="1" fillId="2" borderId="7" xfId="0" applyFont="1" applyFill="1" applyBorder="1" applyAlignment="1">
      <alignment vertical="center"/>
    </xf>
    <xf numFmtId="0" fontId="2" fillId="2" borderId="1" xfId="0" applyFont="1" applyFill="1" applyBorder="1" applyAlignment="1">
      <alignment horizontal="right" vertical="center"/>
    </xf>
    <xf numFmtId="165" fontId="2" fillId="2" borderId="1" xfId="0" applyNumberFormat="1" applyFont="1" applyFill="1" applyBorder="1" applyAlignment="1">
      <alignment horizontal="right" vertical="center"/>
    </xf>
    <xf numFmtId="0" fontId="1" fillId="2" borderId="1" xfId="0" applyFont="1" applyFill="1" applyBorder="1" applyAlignment="1">
      <alignment vertical="center"/>
    </xf>
    <xf numFmtId="0" fontId="1" fillId="2" borderId="8" xfId="0" applyFont="1" applyFill="1" applyBorder="1" applyAlignment="1">
      <alignment vertical="center"/>
    </xf>
    <xf numFmtId="0" fontId="1" fillId="0" borderId="0" xfId="0" applyFont="1" applyAlignment="1">
      <alignment vertical="center"/>
    </xf>
    <xf numFmtId="165" fontId="2" fillId="2" borderId="2"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165100</xdr:rowOff>
    </xdr:from>
    <xdr:to>
      <xdr:col>1</xdr:col>
      <xdr:colOff>2679700</xdr:colOff>
      <xdr:row>0</xdr:row>
      <xdr:rowOff>1231900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65100"/>
          <a:ext cx="248920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zoomScale="110" zoomScaleNormal="110" workbookViewId="0">
      <selection activeCell="I28" sqref="I28"/>
    </sheetView>
  </sheetViews>
  <sheetFormatPr baseColWidth="10" defaultColWidth="8.83203125" defaultRowHeight="16" x14ac:dyDescent="0.2"/>
  <cols>
    <col min="1" max="1" width="8.83203125" style="1"/>
    <col min="2" max="2" width="100.33203125" style="1" bestFit="1" customWidth="1"/>
    <col min="3" max="3" width="14" style="2" customWidth="1"/>
    <col min="4" max="4" width="43" style="1" bestFit="1" customWidth="1"/>
    <col min="5" max="16384" width="8.83203125" style="1"/>
  </cols>
  <sheetData>
    <row r="1" spans="1:7" ht="108" customHeight="1" x14ac:dyDescent="0.2">
      <c r="A1" s="5"/>
      <c r="B1" s="17"/>
      <c r="C1" s="18"/>
      <c r="D1" s="17"/>
      <c r="E1" s="17"/>
      <c r="F1" s="17"/>
      <c r="G1" s="19"/>
    </row>
    <row r="2" spans="1:7" ht="24" x14ac:dyDescent="0.3">
      <c r="A2" s="20"/>
      <c r="B2" s="21" t="s">
        <v>10</v>
      </c>
      <c r="C2" s="4"/>
      <c r="D2" s="3"/>
      <c r="E2" s="3"/>
      <c r="F2" s="3"/>
      <c r="G2" s="22"/>
    </row>
    <row r="3" spans="1:7" x14ac:dyDescent="0.2">
      <c r="A3" s="20"/>
      <c r="B3" s="23"/>
      <c r="C3" s="4"/>
      <c r="D3" s="3"/>
      <c r="E3" s="3"/>
      <c r="F3" s="3"/>
      <c r="G3" s="22"/>
    </row>
    <row r="4" spans="1:7" x14ac:dyDescent="0.2">
      <c r="A4" s="20"/>
      <c r="B4" s="24" t="s">
        <v>11</v>
      </c>
      <c r="C4" s="4"/>
      <c r="D4" s="3"/>
      <c r="E4" s="3"/>
      <c r="F4" s="3"/>
      <c r="G4" s="22"/>
    </row>
    <row r="5" spans="1:7" x14ac:dyDescent="0.2">
      <c r="A5" s="20"/>
      <c r="B5" s="24"/>
      <c r="C5" s="4"/>
      <c r="D5" s="3"/>
      <c r="E5" s="3"/>
      <c r="F5" s="3"/>
      <c r="G5" s="22"/>
    </row>
    <row r="6" spans="1:7" x14ac:dyDescent="0.2">
      <c r="A6" s="20"/>
      <c r="B6" s="3"/>
      <c r="C6" s="4"/>
      <c r="D6" s="3"/>
      <c r="E6" s="3"/>
      <c r="F6" s="3"/>
      <c r="G6" s="22"/>
    </row>
    <row r="7" spans="1:7" x14ac:dyDescent="0.2">
      <c r="A7" s="20"/>
      <c r="B7" s="6" t="s">
        <v>12</v>
      </c>
      <c r="C7" s="7"/>
      <c r="D7" s="8"/>
      <c r="E7" s="8"/>
      <c r="F7" s="8"/>
      <c r="G7" s="22"/>
    </row>
    <row r="8" spans="1:7" x14ac:dyDescent="0.2">
      <c r="A8" s="20"/>
      <c r="B8" s="8" t="s">
        <v>13</v>
      </c>
      <c r="C8" s="7">
        <v>6</v>
      </c>
      <c r="D8" s="8"/>
      <c r="E8" s="8"/>
      <c r="F8" s="8"/>
      <c r="G8" s="22"/>
    </row>
    <row r="9" spans="1:7" x14ac:dyDescent="0.2">
      <c r="A9" s="20"/>
      <c r="B9" s="8" t="s">
        <v>14</v>
      </c>
      <c r="C9" s="9">
        <v>70</v>
      </c>
      <c r="D9" s="8"/>
      <c r="E9" s="8"/>
      <c r="F9" s="8"/>
      <c r="G9" s="22"/>
    </row>
    <row r="10" spans="1:7" x14ac:dyDescent="0.2">
      <c r="A10" s="20"/>
      <c r="B10" s="8" t="s">
        <v>15</v>
      </c>
      <c r="C10" s="10">
        <v>60</v>
      </c>
      <c r="D10" s="8" t="s">
        <v>5</v>
      </c>
      <c r="E10" s="8"/>
      <c r="F10" s="8"/>
      <c r="G10" s="22"/>
    </row>
    <row r="11" spans="1:7" x14ac:dyDescent="0.2">
      <c r="A11" s="20"/>
      <c r="B11" s="8" t="s">
        <v>16</v>
      </c>
      <c r="C11" s="9">
        <v>12</v>
      </c>
      <c r="D11" s="8"/>
      <c r="E11" s="8"/>
      <c r="F11" s="8"/>
      <c r="G11" s="22"/>
    </row>
    <row r="12" spans="1:7" x14ac:dyDescent="0.2">
      <c r="A12" s="20"/>
      <c r="B12" s="25" t="s">
        <v>17</v>
      </c>
      <c r="C12" s="4"/>
      <c r="D12" s="5"/>
      <c r="E12" s="3"/>
      <c r="F12" s="3"/>
      <c r="G12" s="22"/>
    </row>
    <row r="13" spans="1:7" x14ac:dyDescent="0.2">
      <c r="A13" s="20"/>
      <c r="B13" s="3"/>
      <c r="C13" s="4"/>
      <c r="D13" s="3"/>
      <c r="E13" s="3"/>
      <c r="F13" s="3"/>
      <c r="G13" s="22"/>
    </row>
    <row r="14" spans="1:7" x14ac:dyDescent="0.2">
      <c r="A14" s="20"/>
      <c r="B14" s="3"/>
      <c r="C14" s="4"/>
      <c r="D14" s="3"/>
      <c r="E14" s="3"/>
      <c r="F14" s="3"/>
      <c r="G14" s="22"/>
    </row>
    <row r="15" spans="1:7" x14ac:dyDescent="0.2">
      <c r="A15" s="20"/>
      <c r="B15" s="6" t="s">
        <v>0</v>
      </c>
      <c r="C15" s="11"/>
      <c r="D15" s="8"/>
      <c r="E15" s="8"/>
      <c r="F15" s="8"/>
      <c r="G15" s="22"/>
    </row>
    <row r="16" spans="1:7" x14ac:dyDescent="0.2">
      <c r="A16" s="20"/>
      <c r="B16" s="8" t="s">
        <v>18</v>
      </c>
      <c r="C16" s="12">
        <f>(C9*$C$8*365)/100*C10</f>
        <v>91980</v>
      </c>
      <c r="D16" s="8"/>
      <c r="E16" s="8"/>
      <c r="F16" s="8"/>
      <c r="G16" s="22"/>
    </row>
    <row r="17" spans="1:7" x14ac:dyDescent="0.2">
      <c r="A17" s="20"/>
      <c r="B17" s="8"/>
      <c r="C17" s="7"/>
      <c r="D17" s="8"/>
      <c r="E17" s="8"/>
      <c r="F17" s="8"/>
      <c r="G17" s="22"/>
    </row>
    <row r="18" spans="1:7" x14ac:dyDescent="0.2">
      <c r="A18" s="20"/>
      <c r="B18" s="6" t="s">
        <v>19</v>
      </c>
      <c r="C18" s="7"/>
      <c r="D18" s="8"/>
      <c r="E18" s="8"/>
      <c r="F18" s="8"/>
      <c r="G18" s="22"/>
    </row>
    <row r="19" spans="1:7" x14ac:dyDescent="0.2">
      <c r="A19" s="20"/>
      <c r="B19" s="8" t="s">
        <v>8</v>
      </c>
      <c r="C19" s="13">
        <f>(365*$C$8)/100*C10*C11</f>
        <v>15768</v>
      </c>
      <c r="D19" s="8"/>
      <c r="E19" s="8"/>
      <c r="F19" s="8"/>
      <c r="G19" s="22"/>
    </row>
    <row r="20" spans="1:7" x14ac:dyDescent="0.2">
      <c r="A20" s="20"/>
      <c r="B20" s="8"/>
      <c r="C20" s="13"/>
      <c r="D20" s="8"/>
      <c r="E20" s="8"/>
      <c r="F20" s="8"/>
      <c r="G20" s="22"/>
    </row>
    <row r="21" spans="1:7" s="38" customFormat="1" ht="27" customHeight="1" x14ac:dyDescent="0.2">
      <c r="A21" s="33"/>
      <c r="B21" s="34" t="s">
        <v>21</v>
      </c>
      <c r="C21" s="39">
        <f>C16-C19</f>
        <v>76212</v>
      </c>
      <c r="D21" s="36"/>
      <c r="E21" s="36"/>
      <c r="F21" s="36"/>
      <c r="G21" s="37"/>
    </row>
    <row r="22" spans="1:7" x14ac:dyDescent="0.2">
      <c r="A22" s="20"/>
      <c r="B22" s="3"/>
      <c r="C22" s="4"/>
      <c r="D22" s="8"/>
      <c r="E22" s="8"/>
      <c r="F22" s="8"/>
      <c r="G22" s="22"/>
    </row>
    <row r="23" spans="1:7" x14ac:dyDescent="0.2">
      <c r="A23" s="20"/>
      <c r="B23" s="6" t="s">
        <v>1</v>
      </c>
      <c r="C23" s="7"/>
      <c r="D23" s="8"/>
      <c r="E23" s="8"/>
      <c r="F23" s="8"/>
      <c r="G23" s="22"/>
    </row>
    <row r="24" spans="1:7" x14ac:dyDescent="0.2">
      <c r="A24" s="20"/>
      <c r="B24" s="32" t="s">
        <v>26</v>
      </c>
      <c r="C24" s="13">
        <v>5000</v>
      </c>
      <c r="D24" s="8" t="s">
        <v>7</v>
      </c>
      <c r="E24" s="16">
        <v>50</v>
      </c>
      <c r="F24" s="8" t="s">
        <v>6</v>
      </c>
      <c r="G24" s="22"/>
    </row>
    <row r="25" spans="1:7" x14ac:dyDescent="0.2">
      <c r="A25" s="20"/>
      <c r="B25" s="32" t="s">
        <v>22</v>
      </c>
      <c r="C25" s="13">
        <f>C24/100*E24</f>
        <v>2500</v>
      </c>
      <c r="D25" s="8"/>
      <c r="E25" s="8"/>
      <c r="F25" s="8"/>
      <c r="G25" s="22"/>
    </row>
    <row r="26" spans="1:7" x14ac:dyDescent="0.2">
      <c r="A26" s="20"/>
      <c r="B26" s="32" t="s">
        <v>23</v>
      </c>
      <c r="C26" s="9">
        <v>300</v>
      </c>
      <c r="D26" s="8"/>
      <c r="E26" s="8"/>
      <c r="F26" s="8"/>
      <c r="G26" s="22"/>
    </row>
    <row r="27" spans="1:7" x14ac:dyDescent="0.2">
      <c r="A27" s="20"/>
      <c r="B27" s="32" t="s">
        <v>2</v>
      </c>
      <c r="C27" s="9">
        <v>150</v>
      </c>
      <c r="D27" s="8"/>
      <c r="E27" s="8"/>
      <c r="F27" s="8"/>
      <c r="G27" s="22"/>
    </row>
    <row r="28" spans="1:7" x14ac:dyDescent="0.2">
      <c r="A28" s="20"/>
      <c r="B28" s="32" t="s">
        <v>9</v>
      </c>
      <c r="C28" s="13">
        <v>20000</v>
      </c>
      <c r="D28" s="8"/>
      <c r="E28" s="8"/>
      <c r="F28" s="8"/>
      <c r="G28" s="22"/>
    </row>
    <row r="29" spans="1:7" x14ac:dyDescent="0.2">
      <c r="A29" s="20"/>
      <c r="B29" s="32" t="s">
        <v>3</v>
      </c>
      <c r="C29" s="9">
        <v>1250</v>
      </c>
      <c r="D29" s="8"/>
      <c r="E29" s="8"/>
      <c r="F29" s="8"/>
      <c r="G29" s="22"/>
    </row>
    <row r="30" spans="1:7" x14ac:dyDescent="0.2">
      <c r="A30" s="20"/>
      <c r="B30" s="14" t="s">
        <v>4</v>
      </c>
      <c r="C30" s="15">
        <f>SUM(C25:C29)</f>
        <v>24200</v>
      </c>
      <c r="D30" s="8"/>
      <c r="E30" s="8"/>
      <c r="F30" s="8"/>
      <c r="G30" s="22"/>
    </row>
    <row r="31" spans="1:7" x14ac:dyDescent="0.2">
      <c r="A31" s="20"/>
      <c r="B31" s="3"/>
      <c r="C31" s="4"/>
      <c r="D31" s="3"/>
      <c r="E31" s="3"/>
      <c r="F31" s="3"/>
      <c r="G31" s="22"/>
    </row>
    <row r="32" spans="1:7" s="38" customFormat="1" ht="29" customHeight="1" x14ac:dyDescent="0.2">
      <c r="A32" s="33"/>
      <c r="B32" s="34" t="s">
        <v>20</v>
      </c>
      <c r="C32" s="35">
        <f>C21-C30</f>
        <v>52012</v>
      </c>
      <c r="D32" s="36"/>
      <c r="E32" s="36"/>
      <c r="F32" s="36"/>
      <c r="G32" s="37"/>
    </row>
    <row r="33" spans="1:7" x14ac:dyDescent="0.2">
      <c r="A33" s="20"/>
      <c r="B33" s="3"/>
      <c r="C33" s="4"/>
      <c r="D33" s="3"/>
      <c r="E33" s="3"/>
      <c r="F33" s="3"/>
      <c r="G33" s="22"/>
    </row>
    <row r="34" spans="1:7" x14ac:dyDescent="0.2">
      <c r="A34" s="20"/>
      <c r="B34" s="24" t="s">
        <v>24</v>
      </c>
      <c r="C34" s="4"/>
      <c r="D34" s="3"/>
      <c r="E34" s="3"/>
      <c r="F34" s="3"/>
      <c r="G34" s="22"/>
    </row>
    <row r="35" spans="1:7" x14ac:dyDescent="0.2">
      <c r="A35" s="20"/>
      <c r="B35" s="24" t="s">
        <v>25</v>
      </c>
      <c r="C35" s="4"/>
      <c r="D35" s="3"/>
      <c r="E35" s="3"/>
      <c r="F35" s="3"/>
      <c r="G35" s="22"/>
    </row>
    <row r="36" spans="1:7" x14ac:dyDescent="0.2">
      <c r="A36" s="26"/>
      <c r="B36" s="27"/>
      <c r="C36" s="28"/>
      <c r="D36" s="29"/>
      <c r="E36" s="29"/>
      <c r="F36" s="29"/>
      <c r="G36" s="30"/>
    </row>
    <row r="37" spans="1:7" x14ac:dyDescent="0.2">
      <c r="A37" s="31"/>
    </row>
    <row r="38" spans="1:7" x14ac:dyDescent="0.2">
      <c r="A38" s="3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Nikki Riley</dc:creator>
  <cp:lastModifiedBy>neil@plain-creative.co.uk</cp:lastModifiedBy>
  <dcterms:created xsi:type="dcterms:W3CDTF">2017-08-16T08:04:42Z</dcterms:created>
  <dcterms:modified xsi:type="dcterms:W3CDTF">2022-03-28T14:20:03Z</dcterms:modified>
</cp:coreProperties>
</file>